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laLopez\Históricos\Desktop\4 TRIMESTRE CUENTA TRIMESTRAL 2024\"/>
    </mc:Choice>
  </mc:AlternateContent>
  <xr:revisionPtr revIDLastSave="0" documentId="13_ncr:1_{6B791C4A-F31D-42E9-B121-447BC02507AD}" xr6:coauthVersionLast="45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<sst xmlns="http://schemas.openxmlformats.org/spreadsheetml/2006/main" count="36" uniqueCount="36">
  <si>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</si>
  <si>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</si>
  <si>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</si>
  <si>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</si>
  <si>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</si>
  <si>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</si>
  <si>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</si>
  <si>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</si>
  <si>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</si>
  <si>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</si>
  <si>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</si>
  <si>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</si>
  <si>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</si>
  <si>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</si>
  <si>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</si>
  <si>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</si>
  <si>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</si>
  <si>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</si>
  <si>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</si>
  <si>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</si>
  <si>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</si>
  <si>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</si>
  <si>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</si>
  <si>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</si>
  <si>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</si>
  <si>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</si>
  <si>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</si>
  <si>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</si>
  <si>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</si>
  <si>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</si>
  <si>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VILLA LOPEZ</t>
  </si>
  <si>
    <t>C. ALMA DE JESUS MENDOZA OLIVAS</t>
  </si>
  <si>
    <t>DIRECTORA EJECUTIVA</t>
  </si>
  <si>
    <t>Del 1 de enero al 31 de diciembre 2024</t>
  </si>
  <si>
    <t xml:space="preserve">C.P. VALENTIN SIAÑEZ AMPARAN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</si>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</sst>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8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workbookViewId="0">
      <selection activeCell="B36" sqref="B3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4" width="11.7109375" style="13" customWidth="1"/>
    <col min="5" max="5" width="31.4257812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33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7993319</v>
      </c>
      <c r="D8" s="7">
        <f>SUM(D10,D19)</f>
        <v>7545618</v>
      </c>
      <c r="E8" s="7">
        <f>SUM(E10,E19)</f>
        <v>7690928</v>
      </c>
      <c r="F8" s="7">
        <f>C8+D8-E8</f>
        <v>7848009</v>
      </c>
      <c r="G8" s="7">
        <f>F8-C8</f>
        <v>-145310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1445411</v>
      </c>
      <c r="D10" s="7">
        <f>SUM(D11:D17)</f>
        <v>7138506</v>
      </c>
      <c r="E10" s="7">
        <f>SUM(E11:E17)</f>
        <v>7690928</v>
      </c>
      <c r="F10" s="7">
        <f t="shared" ref="F10:F17" si="0">C10+D10-E10</f>
        <v>892989</v>
      </c>
      <c r="G10" s="7">
        <f t="shared" ref="G10:G17" si="1">F10-C10</f>
        <v>-552422</v>
      </c>
    </row>
    <row r="11" spans="2:7" x14ac:dyDescent="0.2">
      <c r="B11" s="3" t="s">
        <v>6</v>
      </c>
      <c r="C11" s="8">
        <v>135503</v>
      </c>
      <c r="D11" s="8">
        <v>3529873</v>
      </c>
      <c r="E11" s="8">
        <v>3661600</v>
      </c>
      <c r="F11" s="12">
        <f t="shared" si="0"/>
        <v>3776</v>
      </c>
      <c r="G11" s="12">
        <f t="shared" si="1"/>
        <v>-131727</v>
      </c>
    </row>
    <row r="12" spans="2:7" x14ac:dyDescent="0.2">
      <c r="B12" s="3" t="s">
        <v>7</v>
      </c>
      <c r="C12" s="8">
        <v>1290658</v>
      </c>
      <c r="D12" s="8">
        <v>3608180</v>
      </c>
      <c r="E12" s="8">
        <v>4029328</v>
      </c>
      <c r="F12" s="12">
        <f t="shared" si="0"/>
        <v>869510</v>
      </c>
      <c r="G12" s="12">
        <f t="shared" si="1"/>
        <v>-421148</v>
      </c>
    </row>
    <row r="13" spans="2:7" x14ac:dyDescent="0.2">
      <c r="B13" s="3" t="s">
        <v>8</v>
      </c>
      <c r="C13" s="8">
        <v>19250</v>
      </c>
      <c r="D13" s="8">
        <v>453</v>
      </c>
      <c r="E13" s="8">
        <v>0</v>
      </c>
      <c r="F13" s="12">
        <f t="shared" si="0"/>
        <v>19703</v>
      </c>
      <c r="G13" s="12">
        <f t="shared" si="1"/>
        <v>453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6547908</v>
      </c>
      <c r="D19" s="7">
        <f>SUM(D20:D28)</f>
        <v>407112</v>
      </c>
      <c r="E19" s="7">
        <f>SUM(E20:E28)</f>
        <v>0</v>
      </c>
      <c r="F19" s="7">
        <f t="shared" ref="F19:F28" si="2">C19+D19-E19</f>
        <v>6955020</v>
      </c>
      <c r="G19" s="7">
        <f t="shared" ref="G19:G28" si="3">F19-C19</f>
        <v>407112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70000</v>
      </c>
      <c r="E21" s="8">
        <v>0</v>
      </c>
      <c r="F21" s="12">
        <f t="shared" si="2"/>
        <v>70000</v>
      </c>
      <c r="G21" s="12">
        <f t="shared" si="3"/>
        <v>70000</v>
      </c>
    </row>
    <row r="22" spans="1:7" ht="24" x14ac:dyDescent="0.2">
      <c r="A22" s="16" t="s">
        <v>16</v>
      </c>
      <c r="B22" s="3" t="s">
        <v>17</v>
      </c>
      <c r="C22" s="8">
        <v>5337254</v>
      </c>
      <c r="D22" s="8">
        <v>0</v>
      </c>
      <c r="E22" s="8">
        <v>0</v>
      </c>
      <c r="F22" s="12">
        <f t="shared" si="2"/>
        <v>5337254</v>
      </c>
      <c r="G22" s="12">
        <f t="shared" si="3"/>
        <v>0</v>
      </c>
    </row>
    <row r="23" spans="1:7" x14ac:dyDescent="0.2">
      <c r="B23" s="3" t="s">
        <v>18</v>
      </c>
      <c r="C23" s="8">
        <v>965435</v>
      </c>
      <c r="D23" s="8">
        <v>322512</v>
      </c>
      <c r="E23" s="8">
        <v>0</v>
      </c>
      <c r="F23" s="12">
        <f t="shared" si="2"/>
        <v>1287947</v>
      </c>
      <c r="G23" s="12">
        <f t="shared" si="3"/>
        <v>322512</v>
      </c>
    </row>
    <row r="24" spans="1:7" x14ac:dyDescent="0.2">
      <c r="B24" s="3" t="s">
        <v>19</v>
      </c>
      <c r="C24" s="8">
        <v>26609</v>
      </c>
      <c r="D24" s="8">
        <v>14600</v>
      </c>
      <c r="E24" s="8">
        <v>0</v>
      </c>
      <c r="F24" s="12">
        <f t="shared" si="2"/>
        <v>41209</v>
      </c>
      <c r="G24" s="12">
        <f t="shared" si="3"/>
        <v>14600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218610</v>
      </c>
      <c r="D26" s="8">
        <v>0</v>
      </c>
      <c r="E26" s="8">
        <v>0</v>
      </c>
      <c r="F26" s="12">
        <f t="shared" si="2"/>
        <v>218610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2" spans="1:7" s="17" customFormat="1" ht="21" customHeight="1" x14ac:dyDescent="0.2">
      <c r="B32" s="19" t="s">
        <v>31</v>
      </c>
      <c r="E32" s="33" t="s">
        <v>34</v>
      </c>
    </row>
    <row r="33" spans="2:5" s="17" customFormat="1" ht="18.75" customHeight="1" x14ac:dyDescent="0.2">
      <c r="B33" s="20" t="s">
        <v>32</v>
      </c>
      <c r="E33" s="34" t="s">
        <v>35</v>
      </c>
    </row>
    <row r="34" spans="2:5" s="17" customFormat="1" x14ac:dyDescent="0.2"/>
    <row r="35" spans="2:5" s="17" customFormat="1" ht="14.25" x14ac:dyDescent="0.2">
      <c r="B35" s="21"/>
    </row>
    <row r="36" spans="2:5" s="17" customFormat="1" ht="14.25" x14ac:dyDescent="0.2">
      <c r="B36" s="21"/>
    </row>
    <row r="37" spans="2:5" s="17" customFormat="1" ht="14.25" x14ac:dyDescent="0.2">
      <c r="B37" s="21"/>
    </row>
    <row r="38" spans="2:5" s="17" customFormat="1" ht="14.25" x14ac:dyDescent="0.2">
      <c r="B38" s="21"/>
    </row>
    <row r="39" spans="2:5" s="17" customFormat="1" ht="14.25" x14ac:dyDescent="0.2">
      <c r="B39" s="21"/>
    </row>
    <row r="40" spans="2:5" s="17" customFormat="1" x14ac:dyDescent="0.2"/>
    <row r="41" spans="2:5" s="17" customFormat="1" x14ac:dyDescent="0.2"/>
    <row r="42" spans="2:5" s="17" customFormat="1" x14ac:dyDescent="0.2"/>
    <row r="43" spans="2:5" s="17" customFormat="1" x14ac:dyDescent="0.2"/>
    <row r="44" spans="2:5" s="17" customFormat="1" x14ac:dyDescent="0.2"/>
    <row r="45" spans="2:5" s="17" customFormat="1" x14ac:dyDescent="0.2"/>
    <row r="46" spans="2:5" s="17" customFormat="1" x14ac:dyDescent="0.2"/>
    <row r="47" spans="2:5" s="17" customFormat="1" x14ac:dyDescent="0.2"/>
    <row r="48" spans="2:5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VillaLopez</cp:lastModifiedBy>
  <cp:lastPrinted>2025-01-28T18:37:32Z</cp:lastPrinted>
  <dcterms:created xsi:type="dcterms:W3CDTF">2019-12-03T19:14:48Z</dcterms:created>
  <dcterms:modified xsi:type="dcterms:W3CDTF">2025-02-04T18:51:19Z</dcterms:modified>
</cp:coreProperties>
</file>